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30" i="1"/>
  <c r="H38" i="1" l="1"/>
  <c r="H26" i="1" l="1"/>
  <c r="H62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<sst xmlns="http://schemas.openxmlformats.org/spreadsheetml/2006/main" count="63" uniqueCount="35">
  <si>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</si>
  <si>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</si>
  <si>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</si>
  <si>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</si>
  <si>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</si>
  <si>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</si>
  <si>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</si>
  <si>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</si>
  <si>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</si>
  <si>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</si>
  <si>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</si>
  <si>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</si>
  <si>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</si>
  <si>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</si>
  <si>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</si>
  <si>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</si>
  <si>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</si>
  <si>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</si>
  <si>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</si>
  <si>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</si>
  <si>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</si>
  <si>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</si>
  <si>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</si>
  <si>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</si>
  <si>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</si>
  <si>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</si>
  <si>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</si>
  <si>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</si>
  <si>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</si>
  <si>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</si>
  <si>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</si>
  <si>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</si>
  <si>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Primljena i neutrošena participacija od 22.05.2025</t>
  </si>
  <si>
    <t xml:space="preserve">Dana: 22.05.2025 </t>
  </si>
  <si>
    <t>Dana 22.05.2025.godine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</si>
</sst>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40" zoomScaleNormal="100" workbookViewId="0">
      <selection activeCell="H52" sqref="H5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33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45799</v>
      </c>
      <c r="H12" s="12">
        <v>131632.82999999999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45799</v>
      </c>
      <c r="H13" s="1">
        <f>H14+H31-H39-H55</f>
        <v>169229.35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45799</v>
      </c>
      <c r="H14" s="2">
        <f>SUM(H15:H30)</f>
        <v>81599.200000000012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0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</f>
        <v>31466.320000000065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32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</f>
        <v>50132.879999999946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45799</v>
      </c>
      <c r="H31" s="2">
        <f>H32+H33+H34+H35+H37+H38+H36</f>
        <v>88595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</f>
        <v>48030.999999999993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32</v>
      </c>
      <c r="C38" s="30"/>
      <c r="D38" s="30"/>
      <c r="E38" s="30"/>
      <c r="F38" s="31"/>
      <c r="G38" s="18"/>
      <c r="H38" s="8">
        <f>3518+11176+4553+11176+10141</f>
        <v>40564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45799</v>
      </c>
      <c r="H39" s="3">
        <f>SUM(H40:H54)</f>
        <v>964.85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10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f>952.85+6+6</f>
        <v>964.85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45799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10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45799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</f>
        <v>1162403.4800000002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1331632.8300000003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34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2025-05-23T05:24:40Z</dcterms:modified>
  <cp:category/>
  <cp:contentStatus/>
</cp:coreProperties>
</file>